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WWW\Downloads\"/>
    </mc:Choice>
  </mc:AlternateContent>
  <xr:revisionPtr revIDLastSave="0" documentId="13_ncr:1_{9F92AD79-C412-48CC-87FB-A016DF956C09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C172FlowsandManeuvers" sheetId="1" r:id="rId1"/>
    <sheet name="uploadQ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37" i="2"/>
  <c r="D36" i="2"/>
  <c r="D25" i="2"/>
  <c r="D26" i="2"/>
  <c r="D24" i="2"/>
  <c r="C5" i="3"/>
  <c r="C4" i="3"/>
  <c r="C3" i="3"/>
</calcChain>
</file>

<file path=xl/sharedStrings.xml><?xml version="1.0" encoding="utf-8"?>
<sst xmlns="http://schemas.openxmlformats.org/spreadsheetml/2006/main" count="468" uniqueCount="159">
  <si>
    <t>C172 Flows and Maneuvers</t>
  </si>
  <si>
    <t>Please memorize the flows (Clean, Landing, Cruise) and “chair fly” the maneuvers as much as possible. It will</t>
  </si>
  <si>
    <t>make the setup, execution, and recovery of each extremely easy in the plane.</t>
  </si>
  <si>
    <t xml:space="preserve">Clean Configuration </t>
  </si>
  <si>
    <t>Fuel selector .......... both</t>
  </si>
  <si>
    <t>Mixture .................. rich</t>
  </si>
  <si>
    <t>Carb heat .............. off</t>
  </si>
  <si>
    <t>Flaps ..................... 0°</t>
  </si>
  <si>
    <t>Landing Configuration</t>
  </si>
  <si>
    <t>Fuel selector ........ both</t>
  </si>
  <si>
    <t>Mixture ................ lean</t>
  </si>
  <si>
    <t>Carb heat ............ off</t>
  </si>
  <si>
    <t>Flaps ................... 0°</t>
  </si>
  <si>
    <t>Carb heat .............. on</t>
  </si>
  <si>
    <t>Power ................... reduce</t>
  </si>
  <si>
    <t>&lt;110 kts ................. flaps 10°</t>
  </si>
  <si>
    <t>Steep Turns</t>
  </si>
  <si>
    <t>Steep turns are to be accomplished above 1,500' AGL. Roll into one coordinated 360° turn, then follow with</t>
  </si>
  <si>
    <t>another coordinated 360° turn in the opposite direction. Roll into and out of turns at approximately the same rate.</t>
  </si>
  <si>
    <t>1. Perform two 90° clearing turns</t>
  </si>
  <si>
    <t>2. 90 KIAS (2200 RPM) maintain altitude</t>
  </si>
  <si>
    <t>3. Cruise configuration flow</t>
  </si>
  <si>
    <t>4. Select reference point off the nose</t>
  </si>
  <si>
    <t>5. Start banking to 45°</t>
  </si>
  <si>
    <t>6. Add 100-200 RPM of power once crossing 30°</t>
  </si>
  <si>
    <t>7. Increase backpressure to maintain altitude</t>
  </si>
  <si>
    <t>8. Roll out ½ bank angle prior to entry heading (reference point)</t>
  </si>
  <si>
    <t>9. Immediately roll into 45° bank in opposite direction</t>
  </si>
  <si>
    <t>a. Might have to hold forward pressure to keep from ballooning during course reversal</t>
  </si>
  <si>
    <t>10. Roll out ½ bank angle prior to entry heading (reference point)</t>
  </si>
  <si>
    <t>11. Remove extra power/trim</t>
  </si>
  <si>
    <t>12. Cruise configuration/checklist</t>
  </si>
  <si>
    <t>Practical Test Limits</t>
  </si>
  <si>
    <t>Airspeed Altitude Bank Heading</t>
  </si>
  <si>
    <t>±10 KIAS ±100’ ±5° ±10°</t>
  </si>
  <si>
    <t>Maneuvering During Slow Flight</t>
  </si>
  <si>
    <t>Slow flight is to be accomplished at an entry altitude that will allow completion above 1,500' AGL. Establish and</t>
  </si>
  <si>
    <t>maintain an airspeed, approximately 5-10 knots above the 1G stall speed, at which the airplane is capable of</t>
  </si>
  <si>
    <t>maintaining controlled flight without activating a stall warning.</t>
  </si>
  <si>
    <t>2. Landing configuration flow w/ power back to ~1500 RPM</t>
  </si>
  <si>
    <t>3. Back pressure to maintain altitude</t>
  </si>
  <si>
    <t>4. Inside the white arc, flaps 20°, then 30°</t>
  </si>
  <si>
    <t>5. Slow to 5-10 knots above 1G stall speed (approximately 45-55 KIAS).</t>
  </si>
  <si>
    <t>6. Pitch forward to hold airspeed</t>
  </si>
  <si>
    <t>7. Increase power to ~2100 RPM to maintain altitude</t>
  </si>
  <si>
    <t>8. PITCH FOR AIRSPEED, POWER FOR ALTITUDE</t>
  </si>
  <si>
    <t>a. Level flight, climbs, turns, and descents as required without activating a stall warning (max 30°</t>
  </si>
  <si>
    <t>bank)</t>
  </si>
  <si>
    <t>9. Recover</t>
  </si>
  <si>
    <t>a. Full power, hold altitude</t>
  </si>
  <si>
    <t>b. Immediate flaps 20°</t>
  </si>
  <si>
    <t>c. Above VX (60 kts), retract flaps to 0° in steps</t>
  </si>
  <si>
    <t>10. Cruise flow/checklist</t>
  </si>
  <si>
    <t>+10/-0 KIAS ±100’ ±10° ±10°</t>
  </si>
  <si>
    <t>Power-Off Stall</t>
  </si>
  <si>
    <t>Stalls are to be accomplished at an entry altitude that will allow completion no lower than 1,500' AGL. This</t>
  </si>
  <si>
    <t>maneuver is begun by first establishing a stabilized descent in either the approach or landing configuration.</t>
  </si>
  <si>
    <t>3. Inside white arc, flaps 20°, then 30°</t>
  </si>
  <si>
    <t>4. Establish Stabilized descent at 65 KIAS</t>
  </si>
  <si>
    <t>5. Throttle idle (slowly)</t>
  </si>
  <si>
    <t>6. Wings level or up to 20° bank as assigned</t>
  </si>
  <si>
    <t>7. Maintain altitude to induce stall</t>
  </si>
  <si>
    <t>8. Recover—simultaneously:</t>
  </si>
  <si>
    <t>a. Nose down to reduce AOA</t>
  </si>
  <si>
    <t>b. Max power</t>
  </si>
  <si>
    <t>c. Carb heat off</t>
  </si>
  <si>
    <t>d. Level wings</t>
  </si>
  <si>
    <t>e. Retract flaps to 20° (immediately)</t>
  </si>
  <si>
    <t>9. Establish climb at Vx (60 KIAS)</t>
  </si>
  <si>
    <t>10. Retract flaps to 10° once in a climb and clear of obstacle</t>
  </si>
  <si>
    <t>11. Re-establish climb</t>
  </si>
  <si>
    <t>12. Retract flaps to 0°</t>
  </si>
  <si>
    <t>13. Accelerate to VY</t>
  </si>
  <si>
    <t>14. Level off when requested</t>
  </si>
  <si>
    <t>15. Cruise flow/checklist</t>
  </si>
  <si>
    <t>Power-On Stall</t>
  </si>
  <si>
    <t>Stalls are to be accomplished at an entry altitude that will allow completion no lower than 1,500' AGL.</t>
  </si>
  <si>
    <t>2. 1500 RPM (maintain altitude) to slow down to near VR</t>
  </si>
  <si>
    <t>3. Clean configuration flow</t>
  </si>
  <si>
    <t>4. At 60 KIAS, simultaneously:</t>
  </si>
  <si>
    <t>a. Increase pitch (slowly)</t>
  </si>
  <si>
    <t>b. Full power (or as requested)</t>
  </si>
  <si>
    <t>c. Right rudder to stay coordinated</t>
  </si>
  <si>
    <t>5. Increase pitch attitude to induce stall</t>
  </si>
  <si>
    <t>6. At stall/buffet (as required) recover – simultaneously:</t>
  </si>
  <si>
    <t>a. Nose forward to reduce AOA</t>
  </si>
  <si>
    <t>c. Level wings with rudder, not ailerons</t>
  </si>
  <si>
    <t>7. Return to specified altitude, heading, and airspeed</t>
  </si>
  <si>
    <t>8. Cruise flow/checklist</t>
  </si>
  <si>
    <t>Bank Heading</t>
  </si>
  <si>
    <t>±10°, &lt;20° ±10°</t>
  </si>
  <si>
    <t>±10°</t>
  </si>
  <si>
    <t>&lt;20°</t>
  </si>
  <si>
    <t>Ground Reference Maneuver</t>
  </si>
  <si>
    <t>Accomplished at any altitude between 600’ and 1,000’ AGL.</t>
  </si>
  <si>
    <t>2. Select a suitable ground-based reference</t>
  </si>
  <si>
    <t>3. 90 KIAS (approx. 2200 RPM), maintain selected altitude (~900’ AGL)</t>
  </si>
  <si>
    <t>4. Cruise configuration flow</t>
  </si>
  <si>
    <t>5. Enter on the downwind</t>
  </si>
  <si>
    <t>6. Execute maneuver</t>
  </si>
  <si>
    <t>7. Cruise flow/checklist</t>
  </si>
  <si>
    <t>Emergency Descent</t>
  </si>
  <si>
    <t>During a simulated emergency descent, the applicant must be able to recognize situations requiring an</t>
  </si>
  <si>
    <t>emergency descent, such as cockpit smoke and/or fire. Situational awareness, appropriate division of attention,</t>
  </si>
  <si>
    <t>and positive load factors should be maintained during the maneuver and descent.</t>
  </si>
  <si>
    <t>2. Clean configuration flow</t>
  </si>
  <si>
    <t>3. Reduce throttle to idle</t>
  </si>
  <si>
    <t>4. Bank 30° and establish a spiraling descent</t>
  </si>
  <si>
    <t>5. Pitch for and maintain (training) 120 KIAS</t>
  </si>
  <si>
    <t>6. Notify ATC/Traffic as appropriate</t>
  </si>
  <si>
    <t>Airspeed Altitude</t>
  </si>
  <si>
    <t>±10 KIAS ±100’</t>
  </si>
  <si>
    <t>Which of the following is a</t>
  </si>
  <si>
    <t>Cruise Configuration</t>
  </si>
  <si>
    <t>Checkbox</t>
  </si>
  <si>
    <t>Question Text</t>
  </si>
  <si>
    <t>Question Type</t>
  </si>
  <si>
    <t>Option 1</t>
  </si>
  <si>
    <t>Option 2</t>
  </si>
  <si>
    <t>Option 3</t>
  </si>
  <si>
    <t>Option 4</t>
  </si>
  <si>
    <t>Option 5</t>
  </si>
  <si>
    <t>Correct Answer</t>
  </si>
  <si>
    <t>Time in seconds</t>
  </si>
  <si>
    <t>Image Link</t>
  </si>
  <si>
    <t xml:space="preserve">Text of the question
(required)
</t>
  </si>
  <si>
    <t xml:space="preserve">Question Type
(default is Multiple Choice)
</t>
  </si>
  <si>
    <t>Text for option 1
(required in all cases except open-ended &amp; draw questions)</t>
  </si>
  <si>
    <t>Text for option 2
(required in all cases except open-ended &amp; draw questions)</t>
  </si>
  <si>
    <t xml:space="preserve">Text for option 3
(optional)
</t>
  </si>
  <si>
    <t xml:space="preserve">Text for option 4
(optional)
</t>
  </si>
  <si>
    <t xml:space="preserve">Text for option 5
(optional)
</t>
  </si>
  <si>
    <t>The correct option choice (between 1-5).
Leave blank for "Open-Ended", "Poll", "Draw" and "Fill-in-the-Blank".</t>
  </si>
  <si>
    <t xml:space="preserve">Time in seconds
(optional, default value is 30 seconds)
</t>
  </si>
  <si>
    <t xml:space="preserve">Link of the image
(optional)
</t>
  </si>
  <si>
    <t>Which of the following is a Clean Configuration  ?</t>
  </si>
  <si>
    <t>Which of the following is a Cruise Configuration ?</t>
  </si>
  <si>
    <t>Which of the following is a Landing Configuration ?</t>
  </si>
  <si>
    <t>1,2,3,4,5</t>
  </si>
  <si>
    <t>1,2,3,4</t>
  </si>
  <si>
    <t>2,3,4</t>
  </si>
  <si>
    <t>1,3,4</t>
  </si>
  <si>
    <t>Fuel selector .......... Off</t>
  </si>
  <si>
    <t>1,2,4</t>
  </si>
  <si>
    <t>1,2,3</t>
  </si>
  <si>
    <t>&lt;110 kts ................. flaps 30°</t>
  </si>
  <si>
    <t>1,3,4,5</t>
  </si>
  <si>
    <t>Review the picture, which of the following match the list configuration?</t>
  </si>
  <si>
    <t>Multiple Choice</t>
  </si>
  <si>
    <t>Fill-in-the-Blank</t>
  </si>
  <si>
    <t>https://www.joecusack.com/KCHS22_23/Courses/Quizizz/Flying/images/CleanConfiguration.png</t>
  </si>
  <si>
    <t>https://www.joecusack.com/KCHS22_23/Courses/Quizizz/Flying/images/Cruiseconfiguration.png</t>
  </si>
  <si>
    <t>https://www.joecusack.com/KCHS22_23/Courses/Quizizz/Flying/images/LandingConfiguration.png</t>
  </si>
  <si>
    <t>Which configuration flow do you use during Steep Turns?</t>
  </si>
  <si>
    <t>Which configuration flow do you use during Slow Flight?</t>
  </si>
  <si>
    <t>Which configuration flow do you use during Power-off Stall?</t>
  </si>
  <si>
    <t>Which configuration flow do you use during Power-on Stall?</t>
  </si>
  <si>
    <t>Which configuration flow do you use during Ground Reference Maneuver?</t>
  </si>
  <si>
    <t>Which configuration flow do you use during Emergency Descent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</si>
</sst>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2"/>
  <sheetViews>
    <sheetView topLeftCell="A2" workbookViewId="0">
      <selection activeCell="A10" sqref="A10"/>
    </sheetView>
  </sheetViews>
  <sheetFormatPr defaultRowHeight="15" x14ac:dyDescent="0.25"/>
  <cols>
    <col min="1" max="10" width="30.7109375" style="1" customWidth="1"/>
  </cols>
  <sheetData>
    <row r="1" spans="1:1" x14ac:dyDescent="0.25">
      <c r="A1" s="1" t="s">
        <v>0</v>
      </c>
    </row>
    <row r="2" spans="1:1" ht="60" x14ac:dyDescent="0.25">
      <c r="A2" s="1" t="s">
        <v>1</v>
      </c>
    </row>
    <row r="3" spans="1:1" ht="45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10" spans="1:1" x14ac:dyDescent="0.25">
      <c r="A10" s="1" t="s">
        <v>113</v>
      </c>
    </row>
    <row r="11" spans="1:1" x14ac:dyDescent="0.25">
      <c r="A11" s="1" t="s">
        <v>9</v>
      </c>
    </row>
    <row r="12" spans="1:1" x14ac:dyDescent="0.25">
      <c r="A12" s="1" t="s">
        <v>10</v>
      </c>
    </row>
    <row r="13" spans="1:1" x14ac:dyDescent="0.25">
      <c r="A13" s="1" t="s">
        <v>11</v>
      </c>
    </row>
    <row r="14" spans="1:1" x14ac:dyDescent="0.25">
      <c r="A14" s="1" t="s">
        <v>12</v>
      </c>
    </row>
    <row r="16" spans="1:1" x14ac:dyDescent="0.25">
      <c r="A16" s="1" t="s">
        <v>8</v>
      </c>
    </row>
    <row r="17" spans="1:1" x14ac:dyDescent="0.25">
      <c r="A17" s="1" t="s">
        <v>4</v>
      </c>
    </row>
    <row r="18" spans="1:1" x14ac:dyDescent="0.25">
      <c r="A18" s="1" t="s">
        <v>5</v>
      </c>
    </row>
    <row r="19" spans="1:1" x14ac:dyDescent="0.25">
      <c r="A19" s="1" t="s">
        <v>13</v>
      </c>
    </row>
    <row r="20" spans="1:1" x14ac:dyDescent="0.25">
      <c r="A20" s="1" t="s">
        <v>14</v>
      </c>
    </row>
    <row r="21" spans="1:1" x14ac:dyDescent="0.25">
      <c r="A21" s="1" t="s">
        <v>15</v>
      </c>
    </row>
    <row r="24" spans="1:1" x14ac:dyDescent="0.25">
      <c r="A24" s="1" t="s">
        <v>16</v>
      </c>
    </row>
    <row r="25" spans="1:1" ht="60" x14ac:dyDescent="0.25">
      <c r="A25" s="1" t="s">
        <v>17</v>
      </c>
    </row>
    <row r="26" spans="1:1" ht="60" x14ac:dyDescent="0.25">
      <c r="A26" s="1" t="s">
        <v>18</v>
      </c>
    </row>
    <row r="27" spans="1:1" x14ac:dyDescent="0.25">
      <c r="A27" s="1" t="s">
        <v>19</v>
      </c>
    </row>
    <row r="28" spans="1:1" ht="30" x14ac:dyDescent="0.25">
      <c r="A28" s="1" t="s">
        <v>20</v>
      </c>
    </row>
    <row r="29" spans="1:1" x14ac:dyDescent="0.25">
      <c r="A29" s="1" t="s">
        <v>21</v>
      </c>
    </row>
    <row r="30" spans="1:1" ht="30" x14ac:dyDescent="0.25">
      <c r="A30" s="1" t="s">
        <v>22</v>
      </c>
    </row>
    <row r="31" spans="1:1" x14ac:dyDescent="0.25">
      <c r="A31" s="1" t="s">
        <v>23</v>
      </c>
    </row>
    <row r="32" spans="1:1" ht="30" x14ac:dyDescent="0.25">
      <c r="A32" s="1" t="s">
        <v>24</v>
      </c>
    </row>
    <row r="33" spans="1:1" ht="30" x14ac:dyDescent="0.25">
      <c r="A33" s="1" t="s">
        <v>25</v>
      </c>
    </row>
    <row r="34" spans="1:1" ht="30" x14ac:dyDescent="0.25">
      <c r="A34" s="1" t="s">
        <v>26</v>
      </c>
    </row>
    <row r="35" spans="1:1" ht="30" x14ac:dyDescent="0.25">
      <c r="A35" s="1" t="s">
        <v>27</v>
      </c>
    </row>
    <row r="36" spans="1:1" ht="60" x14ac:dyDescent="0.25">
      <c r="A36" s="1" t="s">
        <v>28</v>
      </c>
    </row>
    <row r="37" spans="1:1" ht="30" x14ac:dyDescent="0.25">
      <c r="A37" s="1" t="s">
        <v>29</v>
      </c>
    </row>
    <row r="38" spans="1:1" x14ac:dyDescent="0.25">
      <c r="A38" s="1" t="s">
        <v>30</v>
      </c>
    </row>
    <row r="39" spans="1:1" ht="30" x14ac:dyDescent="0.25">
      <c r="A39" s="1" t="s">
        <v>31</v>
      </c>
    </row>
    <row r="40" spans="1:1" x14ac:dyDescent="0.25">
      <c r="A40" s="1" t="s">
        <v>32</v>
      </c>
    </row>
    <row r="41" spans="1:1" x14ac:dyDescent="0.25">
      <c r="A41" s="1" t="s">
        <v>33</v>
      </c>
    </row>
    <row r="42" spans="1:1" x14ac:dyDescent="0.25">
      <c r="A42" s="1" t="s">
        <v>34</v>
      </c>
    </row>
    <row r="45" spans="1:1" x14ac:dyDescent="0.25">
      <c r="A45" s="1" t="s">
        <v>35</v>
      </c>
    </row>
    <row r="46" spans="1:1" ht="60" x14ac:dyDescent="0.25">
      <c r="A46" s="1" t="s">
        <v>36</v>
      </c>
    </row>
    <row r="47" spans="1:1" ht="60" x14ac:dyDescent="0.25">
      <c r="A47" s="1" t="s">
        <v>37</v>
      </c>
    </row>
    <row r="48" spans="1:1" ht="45" x14ac:dyDescent="0.25">
      <c r="A48" s="1" t="s">
        <v>38</v>
      </c>
    </row>
    <row r="49" spans="1:1" x14ac:dyDescent="0.25">
      <c r="A49" s="1" t="s">
        <v>19</v>
      </c>
    </row>
    <row r="50" spans="1:1" ht="30" x14ac:dyDescent="0.25">
      <c r="A50" s="1" t="s">
        <v>39</v>
      </c>
    </row>
    <row r="51" spans="1:1" ht="30" x14ac:dyDescent="0.25">
      <c r="A51" s="1" t="s">
        <v>40</v>
      </c>
    </row>
    <row r="52" spans="1:1" ht="30" x14ac:dyDescent="0.25">
      <c r="A52" s="1" t="s">
        <v>41</v>
      </c>
    </row>
    <row r="53" spans="1:1" ht="45" x14ac:dyDescent="0.25">
      <c r="A53" s="1" t="s">
        <v>42</v>
      </c>
    </row>
    <row r="54" spans="1:1" x14ac:dyDescent="0.25">
      <c r="A54" s="1" t="s">
        <v>43</v>
      </c>
    </row>
    <row r="55" spans="1:1" ht="30" x14ac:dyDescent="0.25">
      <c r="A55" s="1" t="s">
        <v>44</v>
      </c>
    </row>
    <row r="56" spans="1:1" ht="30" x14ac:dyDescent="0.25">
      <c r="A56" s="1" t="s">
        <v>45</v>
      </c>
    </row>
    <row r="57" spans="1:1" ht="60" x14ac:dyDescent="0.25">
      <c r="A57" s="1" t="s">
        <v>46</v>
      </c>
    </row>
    <row r="58" spans="1:1" x14ac:dyDescent="0.25">
      <c r="A58" s="1" t="s">
        <v>47</v>
      </c>
    </row>
    <row r="59" spans="1:1" x14ac:dyDescent="0.25">
      <c r="A59" s="1" t="s">
        <v>48</v>
      </c>
    </row>
    <row r="60" spans="1:1" x14ac:dyDescent="0.25">
      <c r="A60" s="1" t="s">
        <v>49</v>
      </c>
    </row>
    <row r="61" spans="1:1" x14ac:dyDescent="0.25">
      <c r="A61" s="1" t="s">
        <v>50</v>
      </c>
    </row>
    <row r="62" spans="1:1" ht="30" x14ac:dyDescent="0.25">
      <c r="A62" s="1" t="s">
        <v>51</v>
      </c>
    </row>
    <row r="63" spans="1:1" x14ac:dyDescent="0.25">
      <c r="A63" s="1" t="s">
        <v>52</v>
      </c>
    </row>
    <row r="64" spans="1:1" x14ac:dyDescent="0.25">
      <c r="A64" s="1" t="s">
        <v>32</v>
      </c>
    </row>
    <row r="65" spans="1:1" x14ac:dyDescent="0.25">
      <c r="A65" s="1" t="s">
        <v>33</v>
      </c>
    </row>
    <row r="66" spans="1:1" x14ac:dyDescent="0.25">
      <c r="A66" s="1" t="s">
        <v>53</v>
      </c>
    </row>
    <row r="69" spans="1:1" x14ac:dyDescent="0.25">
      <c r="A69" s="1" t="s">
        <v>54</v>
      </c>
    </row>
    <row r="70" spans="1:1" ht="60" x14ac:dyDescent="0.25">
      <c r="A70" s="1" t="s">
        <v>55</v>
      </c>
    </row>
    <row r="71" spans="1:1" ht="60" x14ac:dyDescent="0.25">
      <c r="A71" s="1" t="s">
        <v>56</v>
      </c>
    </row>
    <row r="72" spans="1:1" x14ac:dyDescent="0.25">
      <c r="A72" s="1" t="s">
        <v>19</v>
      </c>
    </row>
    <row r="73" spans="1:1" ht="30" x14ac:dyDescent="0.25">
      <c r="A73" s="1" t="s">
        <v>39</v>
      </c>
    </row>
    <row r="74" spans="1:1" ht="30" x14ac:dyDescent="0.25">
      <c r="A74" s="1" t="s">
        <v>57</v>
      </c>
    </row>
    <row r="75" spans="1:1" ht="30" x14ac:dyDescent="0.25">
      <c r="A75" s="1" t="s">
        <v>58</v>
      </c>
    </row>
    <row r="76" spans="1:1" x14ac:dyDescent="0.25">
      <c r="A76" s="1" t="s">
        <v>59</v>
      </c>
    </row>
    <row r="77" spans="1:1" ht="30" x14ac:dyDescent="0.25">
      <c r="A77" s="1" t="s">
        <v>60</v>
      </c>
    </row>
    <row r="78" spans="1:1" ht="30" x14ac:dyDescent="0.25">
      <c r="A78" s="1" t="s">
        <v>61</v>
      </c>
    </row>
    <row r="79" spans="1:1" x14ac:dyDescent="0.25">
      <c r="A79" s="1" t="s">
        <v>62</v>
      </c>
    </row>
    <row r="80" spans="1:1" x14ac:dyDescent="0.25">
      <c r="A80" s="1" t="s">
        <v>63</v>
      </c>
    </row>
    <row r="81" spans="1:1" x14ac:dyDescent="0.25">
      <c r="A81" s="1" t="s">
        <v>64</v>
      </c>
    </row>
    <row r="82" spans="1:1" x14ac:dyDescent="0.25">
      <c r="A82" s="1" t="s">
        <v>65</v>
      </c>
    </row>
    <row r="83" spans="1:1" x14ac:dyDescent="0.25">
      <c r="A83" s="1" t="s">
        <v>66</v>
      </c>
    </row>
    <row r="84" spans="1:1" ht="30" x14ac:dyDescent="0.25">
      <c r="A84" s="1" t="s">
        <v>67</v>
      </c>
    </row>
    <row r="85" spans="1:1" x14ac:dyDescent="0.25">
      <c r="A85" s="1" t="s">
        <v>68</v>
      </c>
    </row>
    <row r="86" spans="1:1" ht="30" x14ac:dyDescent="0.25">
      <c r="A86" s="1" t="s">
        <v>69</v>
      </c>
    </row>
    <row r="87" spans="1:1" x14ac:dyDescent="0.25">
      <c r="A87" s="1" t="s">
        <v>70</v>
      </c>
    </row>
    <row r="88" spans="1:1" x14ac:dyDescent="0.25">
      <c r="A88" s="1" t="s">
        <v>71</v>
      </c>
    </row>
    <row r="89" spans="1:1" x14ac:dyDescent="0.25">
      <c r="A89" s="1" t="s">
        <v>72</v>
      </c>
    </row>
    <row r="90" spans="1:1" x14ac:dyDescent="0.25">
      <c r="A90" s="1" t="s">
        <v>73</v>
      </c>
    </row>
    <row r="91" spans="1:1" x14ac:dyDescent="0.25">
      <c r="A91" s="1" t="s">
        <v>74</v>
      </c>
    </row>
    <row r="93" spans="1:1" x14ac:dyDescent="0.25">
      <c r="A93" s="1" t="s">
        <v>75</v>
      </c>
    </row>
    <row r="94" spans="1:1" ht="60" x14ac:dyDescent="0.25">
      <c r="A94" s="1" t="s">
        <v>76</v>
      </c>
    </row>
    <row r="95" spans="1:1" x14ac:dyDescent="0.25">
      <c r="A95" s="1" t="s">
        <v>19</v>
      </c>
    </row>
    <row r="96" spans="1:1" ht="30" x14ac:dyDescent="0.25">
      <c r="A96" s="1" t="s">
        <v>77</v>
      </c>
    </row>
    <row r="97" spans="1:1" x14ac:dyDescent="0.25">
      <c r="A97" s="1" t="s">
        <v>78</v>
      </c>
    </row>
    <row r="98" spans="1:1" x14ac:dyDescent="0.25">
      <c r="A98" s="1" t="s">
        <v>79</v>
      </c>
    </row>
    <row r="99" spans="1:1" x14ac:dyDescent="0.25">
      <c r="A99" s="1" t="s">
        <v>80</v>
      </c>
    </row>
    <row r="100" spans="1:1" x14ac:dyDescent="0.25">
      <c r="A100" s="1" t="s">
        <v>81</v>
      </c>
    </row>
    <row r="101" spans="1:1" ht="30" x14ac:dyDescent="0.25">
      <c r="A101" s="1" t="s">
        <v>82</v>
      </c>
    </row>
    <row r="102" spans="1:1" ht="30" x14ac:dyDescent="0.25">
      <c r="A102" s="1" t="s">
        <v>83</v>
      </c>
    </row>
    <row r="103" spans="1:1" ht="30" x14ac:dyDescent="0.25">
      <c r="A103" s="1" t="s">
        <v>84</v>
      </c>
    </row>
    <row r="104" spans="1:1" x14ac:dyDescent="0.25">
      <c r="A104" s="1" t="s">
        <v>85</v>
      </c>
    </row>
    <row r="105" spans="1:1" x14ac:dyDescent="0.25">
      <c r="A105" s="1" t="s">
        <v>64</v>
      </c>
    </row>
    <row r="106" spans="1:1" ht="30" x14ac:dyDescent="0.25">
      <c r="A106" s="1" t="s">
        <v>86</v>
      </c>
    </row>
    <row r="107" spans="1:1" ht="30" x14ac:dyDescent="0.25">
      <c r="A107" s="1" t="s">
        <v>87</v>
      </c>
    </row>
    <row r="108" spans="1:1" x14ac:dyDescent="0.25">
      <c r="A108" s="1" t="s">
        <v>88</v>
      </c>
    </row>
    <row r="109" spans="1:1" x14ac:dyDescent="0.25">
      <c r="A109" s="1" t="s">
        <v>32</v>
      </c>
    </row>
    <row r="110" spans="1:1" x14ac:dyDescent="0.25">
      <c r="A110" s="1" t="s">
        <v>89</v>
      </c>
    </row>
    <row r="111" spans="1:1" x14ac:dyDescent="0.25">
      <c r="A111" s="1" t="s">
        <v>90</v>
      </c>
    </row>
    <row r="112" spans="1:1" x14ac:dyDescent="0.25">
      <c r="A112" s="1" t="s">
        <v>32</v>
      </c>
    </row>
    <row r="113" spans="1:1" x14ac:dyDescent="0.25">
      <c r="A113" s="1" t="s">
        <v>89</v>
      </c>
    </row>
    <row r="114" spans="1:1" x14ac:dyDescent="0.25">
      <c r="A114" s="1" t="s">
        <v>91</v>
      </c>
    </row>
    <row r="115" spans="1:1" x14ac:dyDescent="0.25">
      <c r="A115" s="1" t="s">
        <v>92</v>
      </c>
    </row>
    <row r="116" spans="1:1" x14ac:dyDescent="0.25">
      <c r="A116" s="1" t="s">
        <v>91</v>
      </c>
    </row>
    <row r="119" spans="1:1" x14ac:dyDescent="0.25">
      <c r="A119" s="1" t="s">
        <v>93</v>
      </c>
    </row>
    <row r="120" spans="1:1" ht="30" x14ac:dyDescent="0.25">
      <c r="A120" s="1" t="s">
        <v>94</v>
      </c>
    </row>
    <row r="121" spans="1:1" x14ac:dyDescent="0.25">
      <c r="A121" s="1" t="s">
        <v>19</v>
      </c>
    </row>
    <row r="122" spans="1:1" ht="30" x14ac:dyDescent="0.25">
      <c r="A122" s="1" t="s">
        <v>95</v>
      </c>
    </row>
    <row r="123" spans="1:1" ht="45" x14ac:dyDescent="0.25">
      <c r="A123" s="1" t="s">
        <v>96</v>
      </c>
    </row>
    <row r="124" spans="1:1" x14ac:dyDescent="0.25">
      <c r="A124" s="1" t="s">
        <v>97</v>
      </c>
    </row>
    <row r="125" spans="1:1" x14ac:dyDescent="0.25">
      <c r="A125" s="1" t="s">
        <v>98</v>
      </c>
    </row>
    <row r="126" spans="1:1" x14ac:dyDescent="0.25">
      <c r="A126" s="1" t="s">
        <v>99</v>
      </c>
    </row>
    <row r="127" spans="1:1" x14ac:dyDescent="0.25">
      <c r="A127" s="1" t="s">
        <v>100</v>
      </c>
    </row>
    <row r="130" spans="1:1" x14ac:dyDescent="0.25">
      <c r="A130" s="1" t="s">
        <v>101</v>
      </c>
    </row>
    <row r="131" spans="1:1" ht="60" x14ac:dyDescent="0.25">
      <c r="A131" s="1" t="s">
        <v>102</v>
      </c>
    </row>
    <row r="132" spans="1:1" ht="75" x14ac:dyDescent="0.25">
      <c r="A132" s="1" t="s">
        <v>103</v>
      </c>
    </row>
    <row r="133" spans="1:1" ht="45" x14ac:dyDescent="0.25">
      <c r="A133" s="1" t="s">
        <v>104</v>
      </c>
    </row>
    <row r="134" spans="1:1" x14ac:dyDescent="0.25">
      <c r="A134" s="1" t="s">
        <v>19</v>
      </c>
    </row>
    <row r="135" spans="1:1" x14ac:dyDescent="0.25">
      <c r="A135" s="1" t="s">
        <v>105</v>
      </c>
    </row>
    <row r="136" spans="1:1" x14ac:dyDescent="0.25">
      <c r="A136" s="1" t="s">
        <v>106</v>
      </c>
    </row>
    <row r="137" spans="1:1" ht="30" x14ac:dyDescent="0.25">
      <c r="A137" s="1" t="s">
        <v>107</v>
      </c>
    </row>
    <row r="138" spans="1:1" ht="30" x14ac:dyDescent="0.25">
      <c r="A138" s="1" t="s">
        <v>108</v>
      </c>
    </row>
    <row r="139" spans="1:1" ht="30" x14ac:dyDescent="0.25">
      <c r="A139" s="1" t="s">
        <v>109</v>
      </c>
    </row>
    <row r="140" spans="1:1" x14ac:dyDescent="0.25">
      <c r="A140" s="1" t="s">
        <v>32</v>
      </c>
    </row>
    <row r="141" spans="1:1" x14ac:dyDescent="0.25">
      <c r="A141" s="1" t="s">
        <v>110</v>
      </c>
    </row>
    <row r="142" spans="1:1" x14ac:dyDescent="0.25">
      <c r="A142" s="1" t="s">
        <v>111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tabSelected="1" topLeftCell="A33" workbookViewId="0">
      <selection activeCell="H41" sqref="H41"/>
    </sheetView>
  </sheetViews>
  <sheetFormatPr defaultRowHeight="15" x14ac:dyDescent="0.25"/>
  <cols>
    <col min="1" max="1" width="40.7109375" style="1" customWidth="1"/>
    <col min="2" max="2" width="35.7109375" style="1" customWidth="1"/>
    <col min="3" max="5" width="20.7109375" style="1" customWidth="1"/>
    <col min="6" max="8" width="16.7109375" style="1" customWidth="1"/>
    <col min="9" max="9" width="25.85546875" style="1" customWidth="1"/>
    <col min="10" max="10" width="40.7109375" style="1" customWidth="1"/>
    <col min="11" max="16384" width="9.140625" style="1"/>
  </cols>
  <sheetData>
    <row r="1" spans="1:10" ht="30" x14ac:dyDescent="0.25">
      <c r="A1" s="1" t="s">
        <v>115</v>
      </c>
      <c r="B1" s="1" t="s">
        <v>116</v>
      </c>
      <c r="C1" s="1" t="s">
        <v>117</v>
      </c>
      <c r="D1" s="1" t="s">
        <v>118</v>
      </c>
      <c r="E1" s="1" t="s">
        <v>119</v>
      </c>
      <c r="F1" s="1" t="s">
        <v>120</v>
      </c>
      <c r="G1" s="1" t="s">
        <v>121</v>
      </c>
      <c r="H1" s="1" t="s">
        <v>122</v>
      </c>
      <c r="I1" s="1" t="s">
        <v>123</v>
      </c>
      <c r="J1" s="1" t="s">
        <v>124</v>
      </c>
    </row>
    <row r="2" spans="1:10" ht="135" x14ac:dyDescent="0.25">
      <c r="A2" s="1" t="s">
        <v>125</v>
      </c>
      <c r="B2" s="1" t="s">
        <v>126</v>
      </c>
      <c r="C2" s="1" t="s">
        <v>127</v>
      </c>
      <c r="D2" s="1" t="s">
        <v>128</v>
      </c>
      <c r="E2" s="1" t="s">
        <v>129</v>
      </c>
      <c r="F2" s="1" t="s">
        <v>130</v>
      </c>
      <c r="G2" s="1" t="s">
        <v>131</v>
      </c>
      <c r="H2" s="1" t="s">
        <v>132</v>
      </c>
      <c r="I2" s="1" t="s">
        <v>133</v>
      </c>
      <c r="J2" s="1" t="s">
        <v>134</v>
      </c>
    </row>
    <row r="3" spans="1:10" ht="30" x14ac:dyDescent="0.25">
      <c r="A3" s="1" t="s">
        <v>135</v>
      </c>
      <c r="B3" s="1" t="s">
        <v>114</v>
      </c>
      <c r="C3" s="1" t="s">
        <v>4</v>
      </c>
      <c r="D3" s="1" t="s">
        <v>5</v>
      </c>
      <c r="E3" s="1" t="s">
        <v>6</v>
      </c>
      <c r="F3" s="1" t="s">
        <v>7</v>
      </c>
      <c r="H3" s="1" t="s">
        <v>139</v>
      </c>
    </row>
    <row r="4" spans="1:10" ht="30" x14ac:dyDescent="0.25">
      <c r="A4" s="1" t="s">
        <v>136</v>
      </c>
      <c r="B4" s="1" t="s">
        <v>114</v>
      </c>
      <c r="C4" s="1" t="s">
        <v>9</v>
      </c>
      <c r="D4" s="1" t="s">
        <v>10</v>
      </c>
      <c r="E4" s="1" t="s">
        <v>11</v>
      </c>
      <c r="F4" s="1" t="s">
        <v>12</v>
      </c>
      <c r="H4" s="1" t="s">
        <v>139</v>
      </c>
    </row>
    <row r="5" spans="1:10" ht="45" x14ac:dyDescent="0.25">
      <c r="A5" s="1" t="s">
        <v>137</v>
      </c>
      <c r="B5" s="1" t="s">
        <v>114</v>
      </c>
      <c r="C5" s="1" t="s">
        <v>4</v>
      </c>
      <c r="D5" s="1" t="s">
        <v>5</v>
      </c>
      <c r="E5" s="1" t="s">
        <v>13</v>
      </c>
      <c r="F5" s="1" t="s">
        <v>14</v>
      </c>
      <c r="G5" s="1" t="s">
        <v>15</v>
      </c>
      <c r="H5" s="1" t="s">
        <v>138</v>
      </c>
    </row>
    <row r="6" spans="1:10" ht="30" x14ac:dyDescent="0.25">
      <c r="A6" s="1" t="s">
        <v>135</v>
      </c>
      <c r="B6" s="1" t="s">
        <v>114</v>
      </c>
      <c r="C6" s="1" t="s">
        <v>142</v>
      </c>
      <c r="D6" s="1" t="s">
        <v>5</v>
      </c>
      <c r="E6" s="1" t="s">
        <v>6</v>
      </c>
      <c r="F6" s="1" t="s">
        <v>7</v>
      </c>
      <c r="H6" s="1" t="s">
        <v>140</v>
      </c>
    </row>
    <row r="7" spans="1:10" ht="30" x14ac:dyDescent="0.25">
      <c r="A7" s="1" t="s">
        <v>136</v>
      </c>
      <c r="B7" s="1" t="s">
        <v>114</v>
      </c>
      <c r="C7" s="1" t="s">
        <v>142</v>
      </c>
      <c r="D7" s="1" t="s">
        <v>10</v>
      </c>
      <c r="E7" s="1" t="s">
        <v>11</v>
      </c>
      <c r="F7" s="1" t="s">
        <v>12</v>
      </c>
      <c r="H7" s="1" t="s">
        <v>140</v>
      </c>
    </row>
    <row r="8" spans="1:10" ht="45" x14ac:dyDescent="0.25">
      <c r="A8" s="1" t="s">
        <v>137</v>
      </c>
      <c r="B8" s="1" t="s">
        <v>114</v>
      </c>
      <c r="C8" s="1" t="s">
        <v>142</v>
      </c>
      <c r="D8" s="1" t="s">
        <v>5</v>
      </c>
      <c r="E8" s="1" t="s">
        <v>13</v>
      </c>
      <c r="F8" s="1" t="s">
        <v>14</v>
      </c>
      <c r="G8" s="1" t="s">
        <v>15</v>
      </c>
      <c r="H8" s="1" t="s">
        <v>140</v>
      </c>
    </row>
    <row r="9" spans="1:10" ht="30" x14ac:dyDescent="0.25">
      <c r="A9" s="1" t="s">
        <v>135</v>
      </c>
      <c r="B9" s="1" t="s">
        <v>114</v>
      </c>
      <c r="C9" s="1" t="s">
        <v>4</v>
      </c>
      <c r="D9" s="1" t="s">
        <v>10</v>
      </c>
      <c r="E9" s="1" t="s">
        <v>6</v>
      </c>
      <c r="F9" s="1" t="s">
        <v>7</v>
      </c>
      <c r="H9" s="1" t="s">
        <v>141</v>
      </c>
    </row>
    <row r="10" spans="1:10" ht="30" x14ac:dyDescent="0.25">
      <c r="A10" s="1" t="s">
        <v>136</v>
      </c>
      <c r="B10" s="1" t="s">
        <v>114</v>
      </c>
      <c r="C10" s="1" t="s">
        <v>9</v>
      </c>
      <c r="D10" s="1" t="s">
        <v>10</v>
      </c>
      <c r="E10" s="1" t="s">
        <v>11</v>
      </c>
      <c r="F10" s="1" t="s">
        <v>12</v>
      </c>
      <c r="H10" s="1" t="s">
        <v>139</v>
      </c>
    </row>
    <row r="11" spans="1:10" ht="45" x14ac:dyDescent="0.25">
      <c r="A11" s="1" t="s">
        <v>137</v>
      </c>
      <c r="B11" s="1" t="s">
        <v>114</v>
      </c>
      <c r="C11" s="1" t="s">
        <v>4</v>
      </c>
      <c r="D11" s="1" t="s">
        <v>10</v>
      </c>
      <c r="E11" s="1" t="s">
        <v>13</v>
      </c>
      <c r="F11" s="1" t="s">
        <v>14</v>
      </c>
      <c r="G11" s="1" t="s">
        <v>15</v>
      </c>
      <c r="H11" s="1" t="s">
        <v>141</v>
      </c>
    </row>
    <row r="12" spans="1:10" ht="30" x14ac:dyDescent="0.25">
      <c r="A12" s="1" t="s">
        <v>135</v>
      </c>
      <c r="B12" s="1" t="s">
        <v>114</v>
      </c>
      <c r="C12" s="1" t="s">
        <v>4</v>
      </c>
      <c r="D12" s="1" t="s">
        <v>5</v>
      </c>
      <c r="E12" s="1" t="s">
        <v>13</v>
      </c>
      <c r="F12" s="1" t="s">
        <v>7</v>
      </c>
      <c r="H12" s="1" t="s">
        <v>143</v>
      </c>
    </row>
    <row r="13" spans="1:10" ht="30" x14ac:dyDescent="0.25">
      <c r="A13" s="1" t="s">
        <v>136</v>
      </c>
      <c r="B13" s="1" t="s">
        <v>114</v>
      </c>
      <c r="C13" s="1" t="s">
        <v>9</v>
      </c>
      <c r="D13" s="1" t="s">
        <v>10</v>
      </c>
      <c r="E13" s="1" t="s">
        <v>13</v>
      </c>
      <c r="F13" s="1" t="s">
        <v>12</v>
      </c>
      <c r="H13" s="1" t="s">
        <v>143</v>
      </c>
    </row>
    <row r="14" spans="1:10" ht="45" x14ac:dyDescent="0.25">
      <c r="A14" s="1" t="s">
        <v>137</v>
      </c>
      <c r="B14" s="1" t="s">
        <v>114</v>
      </c>
      <c r="C14" s="1" t="s">
        <v>4</v>
      </c>
      <c r="D14" s="1" t="s">
        <v>5</v>
      </c>
      <c r="E14" s="1" t="s">
        <v>13</v>
      </c>
      <c r="F14" s="1" t="s">
        <v>14</v>
      </c>
      <c r="G14" s="1" t="s">
        <v>15</v>
      </c>
      <c r="H14" s="1" t="s">
        <v>138</v>
      </c>
    </row>
    <row r="15" spans="1:10" ht="45" x14ac:dyDescent="0.25">
      <c r="A15" s="1" t="s">
        <v>135</v>
      </c>
      <c r="B15" s="1" t="s">
        <v>114</v>
      </c>
      <c r="C15" s="1" t="s">
        <v>4</v>
      </c>
      <c r="D15" s="1" t="s">
        <v>5</v>
      </c>
      <c r="E15" s="1" t="s">
        <v>6</v>
      </c>
      <c r="F15" s="1" t="s">
        <v>15</v>
      </c>
      <c r="H15" s="1" t="s">
        <v>144</v>
      </c>
    </row>
    <row r="16" spans="1:10" ht="45" x14ac:dyDescent="0.25">
      <c r="A16" s="1" t="s">
        <v>136</v>
      </c>
      <c r="B16" s="1" t="s">
        <v>114</v>
      </c>
      <c r="C16" s="1" t="s">
        <v>9</v>
      </c>
      <c r="D16" s="1" t="s">
        <v>10</v>
      </c>
      <c r="E16" s="1" t="s">
        <v>11</v>
      </c>
      <c r="F16" s="1" t="s">
        <v>15</v>
      </c>
      <c r="H16" s="1" t="s">
        <v>144</v>
      </c>
    </row>
    <row r="17" spans="1:10" ht="45" x14ac:dyDescent="0.25">
      <c r="A17" s="1" t="s">
        <v>137</v>
      </c>
      <c r="B17" s="1" t="s">
        <v>114</v>
      </c>
      <c r="C17" s="1" t="s">
        <v>4</v>
      </c>
      <c r="D17" s="1" t="s">
        <v>5</v>
      </c>
      <c r="E17" s="1" t="s">
        <v>13</v>
      </c>
      <c r="F17" s="1" t="s">
        <v>14</v>
      </c>
      <c r="G17" s="1" t="s">
        <v>145</v>
      </c>
      <c r="H17" s="1" t="s">
        <v>139</v>
      </c>
    </row>
    <row r="18" spans="1:10" ht="30" x14ac:dyDescent="0.25">
      <c r="A18" s="1" t="s">
        <v>135</v>
      </c>
      <c r="B18" s="1" t="s">
        <v>114</v>
      </c>
      <c r="C18" s="1" t="s">
        <v>4</v>
      </c>
      <c r="D18" s="1" t="s">
        <v>10</v>
      </c>
      <c r="E18" s="1" t="s">
        <v>6</v>
      </c>
      <c r="F18" s="1" t="s">
        <v>7</v>
      </c>
      <c r="H18" s="1" t="s">
        <v>141</v>
      </c>
    </row>
    <row r="19" spans="1:10" ht="30" x14ac:dyDescent="0.25">
      <c r="A19" s="1" t="s">
        <v>136</v>
      </c>
      <c r="B19" s="1" t="s">
        <v>114</v>
      </c>
      <c r="C19" s="1" t="s">
        <v>9</v>
      </c>
      <c r="D19" s="1" t="s">
        <v>10</v>
      </c>
      <c r="E19" s="1" t="s">
        <v>11</v>
      </c>
      <c r="F19" s="1" t="s">
        <v>12</v>
      </c>
      <c r="H19" s="1" t="s">
        <v>139</v>
      </c>
    </row>
    <row r="20" spans="1:10" ht="45" x14ac:dyDescent="0.25">
      <c r="A20" s="1" t="s">
        <v>137</v>
      </c>
      <c r="B20" s="1" t="s">
        <v>114</v>
      </c>
      <c r="C20" s="1" t="s">
        <v>4</v>
      </c>
      <c r="D20" s="1" t="s">
        <v>10</v>
      </c>
      <c r="E20" s="1" t="s">
        <v>13</v>
      </c>
      <c r="F20" s="1" t="s">
        <v>14</v>
      </c>
      <c r="G20" s="1" t="s">
        <v>15</v>
      </c>
      <c r="H20" s="1" t="s">
        <v>146</v>
      </c>
    </row>
    <row r="21" spans="1:10" ht="30" x14ac:dyDescent="0.25">
      <c r="A21" s="1" t="s">
        <v>147</v>
      </c>
      <c r="B21" t="s">
        <v>148</v>
      </c>
      <c r="C21" s="1" t="s">
        <v>3</v>
      </c>
      <c r="D21" s="1" t="s">
        <v>113</v>
      </c>
      <c r="E21" s="1" t="s">
        <v>8</v>
      </c>
      <c r="H21" s="1">
        <v>1</v>
      </c>
      <c r="J21" s="1" t="s">
        <v>150</v>
      </c>
    </row>
    <row r="22" spans="1:10" ht="30" x14ac:dyDescent="0.25">
      <c r="A22" s="1" t="s">
        <v>147</v>
      </c>
      <c r="B22" t="s">
        <v>148</v>
      </c>
      <c r="C22" s="1" t="s">
        <v>113</v>
      </c>
      <c r="D22" s="1" t="s">
        <v>8</v>
      </c>
      <c r="E22" s="1" t="s">
        <v>3</v>
      </c>
      <c r="H22" s="1">
        <v>1</v>
      </c>
      <c r="J22" s="1" t="s">
        <v>151</v>
      </c>
    </row>
    <row r="23" spans="1:10" ht="30" x14ac:dyDescent="0.25">
      <c r="A23" s="1" t="s">
        <v>147</v>
      </c>
      <c r="B23" t="s">
        <v>148</v>
      </c>
      <c r="C23" s="1" t="s">
        <v>8</v>
      </c>
      <c r="D23" s="1" t="s">
        <v>3</v>
      </c>
      <c r="E23" s="1" t="s">
        <v>113</v>
      </c>
      <c r="H23" s="1">
        <v>1</v>
      </c>
      <c r="J23" s="1" t="s">
        <v>152</v>
      </c>
    </row>
    <row r="24" spans="1:10" ht="45" x14ac:dyDescent="0.25">
      <c r="A24" s="1" t="s">
        <v>147</v>
      </c>
      <c r="B24" t="s">
        <v>149</v>
      </c>
      <c r="C24" s="1" t="s">
        <v>3</v>
      </c>
      <c r="D24" s="1" t="str">
        <f>UPPER(C24)</f>
        <v xml:space="preserve">CLEAN CONFIGURATION </v>
      </c>
      <c r="J24" s="1" t="s">
        <v>150</v>
      </c>
    </row>
    <row r="25" spans="1:10" ht="45" x14ac:dyDescent="0.25">
      <c r="A25" s="1" t="s">
        <v>147</v>
      </c>
      <c r="B25" t="s">
        <v>149</v>
      </c>
      <c r="C25" s="1" t="s">
        <v>113</v>
      </c>
      <c r="D25" s="1" t="str">
        <f t="shared" ref="D25:D26" si="0">UPPER(C25)</f>
        <v>CRUISE CONFIGURATION</v>
      </c>
      <c r="J25" s="1" t="s">
        <v>151</v>
      </c>
    </row>
    <row r="26" spans="1:10" ht="45" x14ac:dyDescent="0.25">
      <c r="A26" s="1" t="s">
        <v>147</v>
      </c>
      <c r="B26" t="s">
        <v>149</v>
      </c>
      <c r="C26" s="1" t="s">
        <v>8</v>
      </c>
      <c r="D26" s="1" t="str">
        <f t="shared" si="0"/>
        <v>LANDING CONFIGURATION</v>
      </c>
      <c r="J26" s="1" t="s">
        <v>152</v>
      </c>
    </row>
    <row r="27" spans="1:10" ht="45" x14ac:dyDescent="0.25">
      <c r="A27" s="1" t="s">
        <v>147</v>
      </c>
      <c r="B27" t="s">
        <v>148</v>
      </c>
      <c r="C27" s="1" t="s">
        <v>3</v>
      </c>
      <c r="D27" s="1" t="s">
        <v>113</v>
      </c>
      <c r="E27" s="1" t="s">
        <v>8</v>
      </c>
      <c r="H27" s="1">
        <v>1</v>
      </c>
      <c r="J27" s="1" t="s">
        <v>150</v>
      </c>
    </row>
    <row r="28" spans="1:10" ht="45" x14ac:dyDescent="0.25">
      <c r="A28" s="1" t="s">
        <v>147</v>
      </c>
      <c r="B28" t="s">
        <v>148</v>
      </c>
      <c r="C28" s="1" t="s">
        <v>113</v>
      </c>
      <c r="D28" s="1" t="s">
        <v>8</v>
      </c>
      <c r="E28" s="1" t="s">
        <v>3</v>
      </c>
      <c r="H28" s="1">
        <v>1</v>
      </c>
      <c r="J28" s="1" t="s">
        <v>151</v>
      </c>
    </row>
    <row r="29" spans="1:10" ht="45" x14ac:dyDescent="0.25">
      <c r="A29" s="1" t="s">
        <v>147</v>
      </c>
      <c r="B29" t="s">
        <v>148</v>
      </c>
      <c r="C29" s="1" t="s">
        <v>8</v>
      </c>
      <c r="D29" s="1" t="s">
        <v>3</v>
      </c>
      <c r="E29" s="1" t="s">
        <v>113</v>
      </c>
      <c r="H29" s="1">
        <v>1</v>
      </c>
      <c r="J29" s="1" t="s">
        <v>152</v>
      </c>
    </row>
    <row r="30" spans="1:10" ht="45" x14ac:dyDescent="0.25">
      <c r="A30" s="1" t="s">
        <v>147</v>
      </c>
      <c r="B30" t="s">
        <v>148</v>
      </c>
      <c r="C30" s="1" t="s">
        <v>3</v>
      </c>
      <c r="D30" s="1" t="s">
        <v>113</v>
      </c>
      <c r="E30" s="1" t="s">
        <v>8</v>
      </c>
      <c r="H30" s="1">
        <v>1</v>
      </c>
      <c r="J30" s="1" t="s">
        <v>150</v>
      </c>
    </row>
    <row r="31" spans="1:10" ht="45" x14ac:dyDescent="0.25">
      <c r="A31" s="1" t="s">
        <v>147</v>
      </c>
      <c r="B31" t="s">
        <v>148</v>
      </c>
      <c r="C31" s="1" t="s">
        <v>113</v>
      </c>
      <c r="D31" s="1" t="s">
        <v>8</v>
      </c>
      <c r="E31" s="1" t="s">
        <v>3</v>
      </c>
      <c r="H31" s="1">
        <v>1</v>
      </c>
      <c r="J31" s="1" t="s">
        <v>151</v>
      </c>
    </row>
    <row r="32" spans="1:10" ht="45" x14ac:dyDescent="0.25">
      <c r="A32" s="1" t="s">
        <v>147</v>
      </c>
      <c r="B32" t="s">
        <v>148</v>
      </c>
      <c r="C32" s="1" t="s">
        <v>8</v>
      </c>
      <c r="D32" s="1" t="s">
        <v>3</v>
      </c>
      <c r="E32" s="1" t="s">
        <v>113</v>
      </c>
      <c r="H32" s="1">
        <v>1</v>
      </c>
      <c r="J32" s="1" t="s">
        <v>152</v>
      </c>
    </row>
    <row r="33" spans="1:10" ht="45" x14ac:dyDescent="0.25">
      <c r="A33" s="1" t="s">
        <v>147</v>
      </c>
      <c r="B33" t="s">
        <v>148</v>
      </c>
      <c r="C33" s="1" t="s">
        <v>3</v>
      </c>
      <c r="D33" s="1" t="s">
        <v>113</v>
      </c>
      <c r="E33" s="1" t="s">
        <v>8</v>
      </c>
      <c r="H33" s="1">
        <v>1</v>
      </c>
      <c r="J33" s="1" t="s">
        <v>150</v>
      </c>
    </row>
    <row r="34" spans="1:10" ht="45" x14ac:dyDescent="0.25">
      <c r="A34" s="1" t="s">
        <v>147</v>
      </c>
      <c r="B34" t="s">
        <v>148</v>
      </c>
      <c r="C34" s="1" t="s">
        <v>113</v>
      </c>
      <c r="D34" s="1" t="s">
        <v>8</v>
      </c>
      <c r="E34" s="1" t="s">
        <v>3</v>
      </c>
      <c r="H34" s="1">
        <v>1</v>
      </c>
      <c r="J34" s="1" t="s">
        <v>151</v>
      </c>
    </row>
    <row r="35" spans="1:10" ht="45" x14ac:dyDescent="0.25">
      <c r="A35" s="1" t="s">
        <v>147</v>
      </c>
      <c r="B35" t="s">
        <v>148</v>
      </c>
      <c r="C35" s="1" t="s">
        <v>8</v>
      </c>
      <c r="D35" s="1" t="s">
        <v>3</v>
      </c>
      <c r="E35" s="1" t="s">
        <v>113</v>
      </c>
      <c r="H35" s="1">
        <v>1</v>
      </c>
      <c r="J35" s="1" t="s">
        <v>152</v>
      </c>
    </row>
    <row r="36" spans="1:10" ht="45" x14ac:dyDescent="0.25">
      <c r="A36" s="1" t="s">
        <v>147</v>
      </c>
      <c r="B36" t="s">
        <v>149</v>
      </c>
      <c r="C36" s="1" t="s">
        <v>3</v>
      </c>
      <c r="D36" s="1" t="str">
        <f>UPPER(C36)</f>
        <v xml:space="preserve">CLEAN CONFIGURATION </v>
      </c>
      <c r="J36" s="1" t="s">
        <v>150</v>
      </c>
    </row>
    <row r="37" spans="1:10" ht="45" x14ac:dyDescent="0.25">
      <c r="A37" s="1" t="s">
        <v>147</v>
      </c>
      <c r="B37" t="s">
        <v>149</v>
      </c>
      <c r="C37" s="1" t="s">
        <v>113</v>
      </c>
      <c r="D37" s="1" t="str">
        <f t="shared" ref="D37:D38" si="1">UPPER(C37)</f>
        <v>CRUISE CONFIGURATION</v>
      </c>
      <c r="J37" s="1" t="s">
        <v>151</v>
      </c>
    </row>
    <row r="38" spans="1:10" ht="45" x14ac:dyDescent="0.25">
      <c r="A38" s="1" t="s">
        <v>147</v>
      </c>
      <c r="B38" t="s">
        <v>149</v>
      </c>
      <c r="C38" s="1" t="s">
        <v>8</v>
      </c>
      <c r="D38" s="1" t="str">
        <f t="shared" si="1"/>
        <v>LANDING CONFIGURATION</v>
      </c>
      <c r="J38" s="1" t="s">
        <v>152</v>
      </c>
    </row>
    <row r="39" spans="1:10" ht="30" x14ac:dyDescent="0.25">
      <c r="A39" s="1" t="s">
        <v>153</v>
      </c>
      <c r="B39" s="1" t="s">
        <v>148</v>
      </c>
      <c r="C39" s="1" t="s">
        <v>113</v>
      </c>
      <c r="D39" t="s">
        <v>3</v>
      </c>
      <c r="E39" s="1" t="s">
        <v>8</v>
      </c>
      <c r="H39" s="1">
        <v>1</v>
      </c>
    </row>
    <row r="40" spans="1:10" ht="30" x14ac:dyDescent="0.25">
      <c r="A40" s="1" t="s">
        <v>154</v>
      </c>
      <c r="B40" s="1" t="s">
        <v>148</v>
      </c>
      <c r="C40" s="1" t="s">
        <v>8</v>
      </c>
      <c r="D40" t="s">
        <v>3</v>
      </c>
      <c r="E40" s="1" t="s">
        <v>113</v>
      </c>
      <c r="H40" s="1">
        <v>1</v>
      </c>
    </row>
    <row r="41" spans="1:10" ht="30" x14ac:dyDescent="0.25">
      <c r="A41" s="1" t="s">
        <v>155</v>
      </c>
      <c r="B41" s="1" t="s">
        <v>148</v>
      </c>
      <c r="C41" s="1" t="s">
        <v>8</v>
      </c>
      <c r="D41" t="s">
        <v>3</v>
      </c>
      <c r="E41" s="1" t="s">
        <v>113</v>
      </c>
      <c r="H41" s="1">
        <v>1</v>
      </c>
    </row>
    <row r="42" spans="1:10" ht="30" x14ac:dyDescent="0.25">
      <c r="A42" s="1" t="s">
        <v>156</v>
      </c>
      <c r="B42" s="1" t="s">
        <v>148</v>
      </c>
      <c r="C42" s="1" t="s">
        <v>3</v>
      </c>
      <c r="D42" t="s">
        <v>113</v>
      </c>
      <c r="E42" s="1" t="s">
        <v>8</v>
      </c>
      <c r="H42" s="1">
        <v>1</v>
      </c>
    </row>
    <row r="43" spans="1:10" ht="30" x14ac:dyDescent="0.25">
      <c r="A43" s="1" t="s">
        <v>157</v>
      </c>
      <c r="B43" s="1" t="s">
        <v>148</v>
      </c>
      <c r="C43" t="s">
        <v>113</v>
      </c>
      <c r="D43" s="1" t="s">
        <v>8</v>
      </c>
      <c r="E43" s="1" t="s">
        <v>3</v>
      </c>
      <c r="H43" s="1">
        <v>1</v>
      </c>
    </row>
    <row r="44" spans="1:10" ht="30" x14ac:dyDescent="0.25">
      <c r="A44" s="1" t="s">
        <v>158</v>
      </c>
      <c r="B44" s="1" t="s">
        <v>148</v>
      </c>
      <c r="C44" s="1" t="s">
        <v>3</v>
      </c>
      <c r="D44" t="s">
        <v>113</v>
      </c>
      <c r="E44" s="1" t="s">
        <v>8</v>
      </c>
      <c r="H44" s="1">
        <v>1</v>
      </c>
    </row>
    <row r="45" spans="1:10" x14ac:dyDescent="0.25">
      <c r="D45"/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"/>
  <sheetViews>
    <sheetView workbookViewId="0">
      <selection activeCell="B3" sqref="B3:B5"/>
    </sheetView>
  </sheetViews>
  <sheetFormatPr defaultRowHeight="15" x14ac:dyDescent="0.25"/>
  <sheetData>
    <row r="1" spans="1:10" x14ac:dyDescent="0.25">
      <c r="A1" t="s">
        <v>115</v>
      </c>
      <c r="B1" t="s">
        <v>116</v>
      </c>
      <c r="C1" t="s">
        <v>117</v>
      </c>
      <c r="D1" t="s">
        <v>118</v>
      </c>
      <c r="E1" t="s">
        <v>119</v>
      </c>
      <c r="F1" t="s">
        <v>120</v>
      </c>
      <c r="G1" t="s">
        <v>121</v>
      </c>
      <c r="H1" t="s">
        <v>122</v>
      </c>
      <c r="I1" t="s">
        <v>123</v>
      </c>
      <c r="J1" t="s">
        <v>124</v>
      </c>
    </row>
    <row r="2" spans="1:10" x14ac:dyDescent="0.25">
      <c r="A2" t="s">
        <v>125</v>
      </c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</row>
    <row r="3" spans="1:10" ht="60" x14ac:dyDescent="0.25">
      <c r="A3" t="s">
        <v>112</v>
      </c>
      <c r="B3" s="1" t="s">
        <v>3</v>
      </c>
      <c r="C3" t="str">
        <f>_xlfn.CONCAT(A3," ", B3," ?")</f>
        <v>Which of the following is a Clean Configuration  ?</v>
      </c>
      <c r="D3" t="s">
        <v>114</v>
      </c>
      <c r="E3" s="1" t="s">
        <v>4</v>
      </c>
      <c r="F3" s="1" t="s">
        <v>5</v>
      </c>
      <c r="G3" s="1" t="s">
        <v>6</v>
      </c>
      <c r="H3" s="1" t="s">
        <v>7</v>
      </c>
    </row>
    <row r="4" spans="1:10" ht="60" x14ac:dyDescent="0.25">
      <c r="A4" t="s">
        <v>112</v>
      </c>
      <c r="B4" s="1" t="s">
        <v>113</v>
      </c>
      <c r="C4" t="str">
        <f>_xlfn.CONCAT(A4," ", B4," ?")</f>
        <v>Which of the following is a Cruise Configuration ?</v>
      </c>
      <c r="D4" t="s">
        <v>114</v>
      </c>
      <c r="E4" s="1" t="s">
        <v>9</v>
      </c>
      <c r="F4" s="1" t="s">
        <v>10</v>
      </c>
      <c r="G4" s="1" t="s">
        <v>11</v>
      </c>
      <c r="H4" s="1" t="s">
        <v>12</v>
      </c>
    </row>
    <row r="5" spans="1:10" ht="60" x14ac:dyDescent="0.25">
      <c r="A5" t="s">
        <v>112</v>
      </c>
      <c r="B5" s="1" t="s">
        <v>8</v>
      </c>
      <c r="C5" t="str">
        <f>_xlfn.CONCAT(A5," ", B5," ?")</f>
        <v>Which of the following is a Landing Configuration ?</v>
      </c>
      <c r="D5" t="s">
        <v>114</v>
      </c>
      <c r="E5" s="1" t="s">
        <v>4</v>
      </c>
      <c r="F5" s="1" t="s">
        <v>5</v>
      </c>
      <c r="G5" s="1" t="s">
        <v>13</v>
      </c>
      <c r="H5" s="1" t="s">
        <v>14</v>
      </c>
      <c r="I5" s="1" t="s">
        <v>15</v>
      </c>
    </row>
    <row r="6" spans="1:10" x14ac:dyDescent="0.25">
      <c r="A6" t="s">
        <v>135</v>
      </c>
      <c r="B6" t="s">
        <v>114</v>
      </c>
      <c r="C6" t="s">
        <v>4</v>
      </c>
      <c r="D6" t="s">
        <v>5</v>
      </c>
      <c r="E6" t="s">
        <v>6</v>
      </c>
      <c r="F6" t="s">
        <v>7</v>
      </c>
    </row>
    <row r="7" spans="1:10" ht="105" x14ac:dyDescent="0.25">
      <c r="A7" s="1" t="s">
        <v>136</v>
      </c>
      <c r="B7" t="s">
        <v>114</v>
      </c>
      <c r="C7" t="s">
        <v>9</v>
      </c>
      <c r="D7" t="s">
        <v>10</v>
      </c>
      <c r="E7" t="s">
        <v>11</v>
      </c>
      <c r="F7" t="s">
        <v>12</v>
      </c>
    </row>
    <row r="8" spans="1:10" ht="30" x14ac:dyDescent="0.25">
      <c r="A8" t="s">
        <v>137</v>
      </c>
      <c r="B8" s="1" t="s">
        <v>114</v>
      </c>
      <c r="C8" t="s">
        <v>4</v>
      </c>
      <c r="D8" t="s">
        <v>5</v>
      </c>
      <c r="E8" t="s">
        <v>13</v>
      </c>
      <c r="F8" t="s">
        <v>14</v>
      </c>
      <c r="G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C172FlowsandManeuvers</vt:lpstr>
      <vt:lpstr>uploadQ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JoeWWW</dc:creator>
  <cp:lastModifiedBy>JoeWWW</cp:lastModifiedBy>
  <dcterms:created xsi:type="dcterms:W3CDTF">2022-11-23T14:34:17Z</dcterms:created>
  <dcterms:modified xsi:type="dcterms:W3CDTF">2022-11-23T15:10:41Z</dcterms:modified>
</cp:coreProperties>
</file>